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運営係\有料老人ホーム\※整理中※\☆介護専用型整備費補助\02事前協議（HP掲載資料）\03令和4年度ホームページ掲載資料\06協議書様式\04yousiki_ownergata\"/>
    </mc:Choice>
  </mc:AlternateContent>
  <bookViews>
    <workbookView xWindow="240" yWindow="72" windowWidth="11700" windowHeight="8556"/>
  </bookViews>
  <sheets>
    <sheet name="様式" sheetId="5" r:id="rId1"/>
    <sheet name="記入例" sheetId="4" r:id="rId2"/>
  </sheets>
  <definedNames>
    <definedName name="_xlnm.Print_Area" localSheetId="1">記入例!$A$1:$M$25</definedName>
  </definedNames>
  <calcPr calcId="162913"/>
</workbook>
</file>

<file path=xl/calcChain.xml><?xml version="1.0" encoding="utf-8"?>
<calcChain xmlns="http://schemas.openxmlformats.org/spreadsheetml/2006/main">
  <c r="E21" i="4" l="1"/>
  <c r="D10" i="4"/>
  <c r="D11" i="4"/>
  <c r="D12" i="4"/>
  <c r="D13" i="4"/>
  <c r="D14" i="4"/>
  <c r="D15" i="4"/>
  <c r="D16" i="4"/>
  <c r="D17" i="4"/>
  <c r="D18" i="4"/>
  <c r="D19" i="4"/>
  <c r="D20" i="4"/>
  <c r="D21" i="4"/>
  <c r="E10" i="4"/>
  <c r="E11" i="4"/>
  <c r="E12" i="4"/>
  <c r="E13" i="4"/>
  <c r="E14" i="4"/>
  <c r="E15" i="4"/>
  <c r="E16" i="4"/>
  <c r="E17" i="4"/>
  <c r="E18" i="4"/>
  <c r="E19" i="4"/>
  <c r="E20" i="4"/>
  <c r="I7" i="4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D9" i="4"/>
  <c r="E9" i="4"/>
  <c r="E8" i="4"/>
  <c r="D8" i="4"/>
  <c r="E7" i="4"/>
  <c r="E25" i="4" s="1"/>
  <c r="D7" i="4"/>
  <c r="D25" i="4" s="1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E8" i="5"/>
  <c r="D8" i="5"/>
  <c r="E7" i="5"/>
  <c r="D7" i="5"/>
  <c r="D27" i="5" s="1"/>
  <c r="F7" i="5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I7" i="5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L7" i="5"/>
  <c r="L8" i="5"/>
  <c r="L9" i="5" s="1"/>
  <c r="L10" i="5" s="1"/>
  <c r="L11" i="5" s="1"/>
  <c r="L12" i="5" s="1"/>
  <c r="L13" i="5" s="1"/>
  <c r="L14" i="5" s="1"/>
  <c r="L15" i="5" s="1"/>
  <c r="L16" i="5" s="1"/>
  <c r="L17" i="5" s="1"/>
  <c r="L18" i="5" s="1"/>
  <c r="L19" i="5" s="1"/>
  <c r="L20" i="5" s="1"/>
  <c r="L21" i="5" s="1"/>
  <c r="L22" i="5" s="1"/>
  <c r="L23" i="5" s="1"/>
  <c r="L24" i="5" s="1"/>
  <c r="L25" i="5" s="1"/>
  <c r="L26" i="5" s="1"/>
  <c r="L27" i="5" s="1"/>
  <c r="E27" i="5"/>
  <c r="G27" i="5"/>
  <c r="H27" i="5"/>
  <c r="J27" i="5"/>
  <c r="K27" i="5"/>
  <c r="L7" i="4"/>
  <c r="L8" i="4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J25" i="4"/>
  <c r="K25" i="4"/>
  <c r="G25" i="4"/>
  <c r="H25" i="4"/>
  <c r="I25" i="4" l="1"/>
  <c r="F7" i="4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</calcChain>
</file>

<file path=xl/sharedStrings.xml><?xml version="1.0" encoding="utf-8"?>
<sst xmlns="http://schemas.openxmlformats.org/spreadsheetml/2006/main" count="88" uniqueCount="39">
  <si>
    <t>日付</t>
    <rPh sb="0" eb="2">
      <t>ヒヅケ</t>
    </rPh>
    <phoneticPr fontId="2"/>
  </si>
  <si>
    <t>概要</t>
    <rPh sb="0" eb="2">
      <t>ガイヨウ</t>
    </rPh>
    <phoneticPr fontId="2"/>
  </si>
  <si>
    <t>内容</t>
    <rPh sb="0" eb="2">
      <t>ナイヨウ</t>
    </rPh>
    <phoneticPr fontId="2"/>
  </si>
  <si>
    <t>相手方</t>
    <rPh sb="0" eb="3">
      <t>アイテガタ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</si>
  <si>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</si>
  <si>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</si>
  <si>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残高</t>
    <rPh sb="0" eb="2">
      <t>ザンダカ</t>
    </rPh>
    <phoneticPr fontId="2"/>
  </si>
  <si>
    <t>総括</t>
    <rPh sb="0" eb="2">
      <t>ソウカツ</t>
    </rPh>
    <phoneticPr fontId="2"/>
  </si>
  <si>
    <t>工事費支払い</t>
    <rPh sb="0" eb="3">
      <t>コウジヒ</t>
    </rPh>
    <rPh sb="3" eb="5">
      <t>シハラ</t>
    </rPh>
    <phoneticPr fontId="2"/>
  </si>
  <si>
    <t>工事事務費支払い</t>
    <rPh sb="0" eb="2">
      <t>コウジ</t>
    </rPh>
    <rPh sb="2" eb="5">
      <t>ジムヒ</t>
    </rPh>
    <rPh sb="5" eb="7">
      <t>シハラ</t>
    </rPh>
    <phoneticPr fontId="2"/>
  </si>
  <si>
    <t>都補助金（建設）</t>
    <rPh sb="0" eb="1">
      <t>ト</t>
    </rPh>
    <rPh sb="1" eb="4">
      <t>ホジョキン</t>
    </rPh>
    <rPh sb="5" eb="7">
      <t>ケンセツ</t>
    </rPh>
    <phoneticPr fontId="2"/>
  </si>
  <si>
    <t>（蓄財）</t>
    <rPh sb="1" eb="3">
      <t>チクザイ</t>
    </rPh>
    <phoneticPr fontId="2"/>
  </si>
  <si>
    <t>東京都</t>
    <rPh sb="0" eb="3">
      <t>トウキョウト</t>
    </rPh>
    <phoneticPr fontId="2"/>
  </si>
  <si>
    <t>○○建設</t>
    <rPh sb="2" eb="4">
      <t>ケンセツ</t>
    </rPh>
    <phoneticPr fontId="2"/>
  </si>
  <si>
    <t>資　金　繰　り　表</t>
    <rPh sb="0" eb="1">
      <t>シ</t>
    </rPh>
    <rPh sb="2" eb="3">
      <t>キン</t>
    </rPh>
    <rPh sb="4" eb="5">
      <t>クリ</t>
    </rPh>
    <rPh sb="8" eb="9">
      <t>ヒョウ</t>
    </rPh>
    <phoneticPr fontId="2"/>
  </si>
  <si>
    <t>記入例</t>
    <rPh sb="0" eb="2">
      <t>キニュウ</t>
    </rPh>
    <rPh sb="2" eb="3">
      <t>レイ</t>
    </rPh>
    <phoneticPr fontId="2"/>
  </si>
  <si>
    <t>△△設計</t>
    <rPh sb="2" eb="4">
      <t>セッケイ</t>
    </rPh>
    <phoneticPr fontId="2"/>
  </si>
  <si>
    <t>整備費</t>
    <rPh sb="0" eb="3">
      <t>セイビヒ</t>
    </rPh>
    <phoneticPr fontId="2"/>
  </si>
  <si>
    <t>（各種）</t>
    <rPh sb="1" eb="3">
      <t>カクシュ</t>
    </rPh>
    <phoneticPr fontId="2"/>
  </si>
  <si>
    <t>調査費等</t>
    <rPh sb="0" eb="4">
      <t>チョウサヒトウ</t>
    </rPh>
    <phoneticPr fontId="2"/>
  </si>
  <si>
    <t>□□銀行</t>
    <rPh sb="2" eb="4">
      <t>ギンコウ</t>
    </rPh>
    <phoneticPr fontId="2"/>
  </si>
  <si>
    <t>借入金（整備費）</t>
    <rPh sb="0" eb="1">
      <t>シャク</t>
    </rPh>
    <rPh sb="1" eb="3">
      <t>ニュウキン</t>
    </rPh>
    <rPh sb="4" eb="7">
      <t>セイビヒ</t>
    </rPh>
    <phoneticPr fontId="2"/>
  </si>
  <si>
    <t>工事費支払い</t>
    <rPh sb="0" eb="2">
      <t>コウジ</t>
    </rPh>
    <rPh sb="2" eb="3">
      <t>ヒ</t>
    </rPh>
    <rPh sb="3" eb="5">
      <t>シハラ</t>
    </rPh>
    <phoneticPr fontId="2"/>
  </si>
  <si>
    <t>合計</t>
    <rPh sb="0" eb="2">
      <t>ゴウケイ</t>
    </rPh>
    <phoneticPr fontId="2"/>
  </si>
  <si>
    <r>
      <t>施設の名称：</t>
    </r>
    <r>
      <rPr>
        <sz val="12"/>
        <color indexed="10"/>
        <rFont val="ＭＳ Ｐゴシック"/>
        <family val="3"/>
        <charset val="128"/>
      </rPr>
      <t>（仮称）○○ホーム</t>
    </r>
    <rPh sb="0" eb="2">
      <t>シセツ</t>
    </rPh>
    <rPh sb="3" eb="5">
      <t>メイショウ</t>
    </rPh>
    <rPh sb="7" eb="9">
      <t>カショウ</t>
    </rPh>
    <phoneticPr fontId="2"/>
  </si>
  <si>
    <r>
      <t>整備予定地所有者：</t>
    </r>
    <r>
      <rPr>
        <sz val="12"/>
        <color indexed="10"/>
        <rFont val="ＭＳ Ｐゴシック"/>
        <family val="3"/>
        <charset val="128"/>
      </rPr>
      <t>東京　太郎</t>
    </r>
    <rPh sb="0" eb="2">
      <t>セイビ</t>
    </rPh>
    <rPh sb="2" eb="5">
      <t>ヨテイチ</t>
    </rPh>
    <rPh sb="5" eb="8">
      <t>ショユウシャ</t>
    </rPh>
    <rPh sb="9" eb="11">
      <t>トウキョウ</t>
    </rPh>
    <rPh sb="12" eb="14">
      <t>タロウ</t>
    </rPh>
    <phoneticPr fontId="2"/>
  </si>
  <si>
    <r>
      <t>運営事業者：</t>
    </r>
    <r>
      <rPr>
        <sz val="12"/>
        <color indexed="10"/>
        <rFont val="ＭＳ Ｐゴシック"/>
        <family val="3"/>
        <charset val="128"/>
      </rPr>
      <t>株式会社△△</t>
    </r>
    <rPh sb="0" eb="2">
      <t>ウンエイ</t>
    </rPh>
    <rPh sb="2" eb="5">
      <t>ジギョウシャ</t>
    </rPh>
    <rPh sb="6" eb="10">
      <t>カブシキガイシャ</t>
    </rPh>
    <phoneticPr fontId="2"/>
  </si>
  <si>
    <t>その他初期費用</t>
    <rPh sb="2" eb="3">
      <t>タ</t>
    </rPh>
    <rPh sb="3" eb="5">
      <t>ショキ</t>
    </rPh>
    <rPh sb="5" eb="7">
      <t>ヒヨウ</t>
    </rPh>
    <phoneticPr fontId="2"/>
  </si>
  <si>
    <t>自己資金</t>
    <rPh sb="0" eb="2">
      <t>ジコ</t>
    </rPh>
    <rPh sb="2" eb="4">
      <t>シキン</t>
    </rPh>
    <phoneticPr fontId="2"/>
  </si>
  <si>
    <t>負担金等</t>
    <rPh sb="0" eb="4">
      <t>フタンキントウ</t>
    </rPh>
    <phoneticPr fontId="2"/>
  </si>
  <si>
    <t>登記費用・諸税</t>
    <rPh sb="0" eb="2">
      <t>トウキ</t>
    </rPh>
    <rPh sb="2" eb="4">
      <t>ヒヨウ</t>
    </rPh>
    <rPh sb="5" eb="7">
      <t>ショゼイ</t>
    </rPh>
    <phoneticPr fontId="2"/>
  </si>
  <si>
    <t>予備費</t>
    <rPh sb="0" eb="3">
      <t>ヨビヒ</t>
    </rPh>
    <phoneticPr fontId="2"/>
  </si>
  <si>
    <t>借入利息</t>
    <rPh sb="0" eb="2">
      <t>カリイレ</t>
    </rPh>
    <rPh sb="2" eb="4">
      <t>リソク</t>
    </rPh>
    <phoneticPr fontId="2"/>
  </si>
  <si>
    <t>施設の種類：介護専用型有料老人ホーム</t>
    <rPh sb="0" eb="2">
      <t>シセツ</t>
    </rPh>
    <rPh sb="3" eb="5">
      <t>シュルイ</t>
    </rPh>
    <rPh sb="6" eb="8">
      <t>カイゴ</t>
    </rPh>
    <rPh sb="8" eb="11">
      <t>センヨウガタ</t>
    </rPh>
    <rPh sb="11" eb="13">
      <t>ユウリョウ</t>
    </rPh>
    <rPh sb="13" eb="15">
      <t>ロウジン</t>
    </rPh>
    <phoneticPr fontId="2"/>
  </si>
  <si>
    <t>施設の名称：</t>
    <rPh sb="0" eb="2">
      <t>シセツ</t>
    </rPh>
    <rPh sb="3" eb="5">
      <t>メイショウ</t>
    </rPh>
    <phoneticPr fontId="2"/>
  </si>
  <si>
    <t>整備予定地所有者：</t>
    <rPh sb="0" eb="2">
      <t>セイビ</t>
    </rPh>
    <rPh sb="2" eb="5">
      <t>ヨテイチ</t>
    </rPh>
    <rPh sb="5" eb="8">
      <t>ショユウシャ</t>
    </rPh>
    <phoneticPr fontId="2"/>
  </si>
  <si>
    <t>運営事業者：</t>
    <rPh sb="0" eb="2">
      <t>ウンエイ</t>
    </rPh>
    <rPh sb="2" eb="5">
      <t>ジギョウシャ</t>
    </rPh>
    <phoneticPr fontId="2"/>
  </si>
  <si>
    <t>令和○○年○月○○日</t>
    <rPh sb="4" eb="5">
      <t>ネン</t>
    </rPh>
    <rPh sb="6" eb="7">
      <t>ガツ</t>
    </rPh>
    <rPh sb="9" eb="10">
      <t>ニチ</t>
    </rPh>
    <phoneticPr fontId="2"/>
  </si>
  <si>
    <t>施設の種類：介護専用型有料老人ホーム</t>
    <rPh sb="0" eb="2">
      <t>シセツ</t>
    </rPh>
    <rPh sb="3" eb="5">
      <t>シュルイ</t>
    </rPh>
    <rPh sb="10" eb="11">
      <t>ガタ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</si>
</sst>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38" fontId="3" fillId="0" borderId="7" xfId="1" applyFont="1" applyBorder="1" applyAlignment="1">
      <alignment vertical="center" shrinkToFit="1"/>
    </xf>
    <xf numFmtId="38" fontId="3" fillId="0" borderId="12" xfId="1" applyFont="1" applyBorder="1" applyAlignment="1">
      <alignment vertical="center" shrinkToFit="1"/>
    </xf>
    <xf numFmtId="38" fontId="3" fillId="0" borderId="13" xfId="1" applyFont="1" applyBorder="1" applyAlignment="1">
      <alignment vertical="center" shrinkToFit="1"/>
    </xf>
    <xf numFmtId="38" fontId="3" fillId="0" borderId="10" xfId="1" applyFont="1" applyBorder="1" applyAlignment="1">
      <alignment vertical="center" shrinkToFit="1"/>
    </xf>
    <xf numFmtId="38" fontId="3" fillId="0" borderId="14" xfId="1" applyFont="1" applyBorder="1" applyAlignment="1">
      <alignment vertical="center" shrinkToFit="1"/>
    </xf>
    <xf numFmtId="38" fontId="3" fillId="0" borderId="3" xfId="1" applyFont="1" applyBorder="1" applyAlignment="1">
      <alignment vertical="center" shrinkToFit="1"/>
    </xf>
    <xf numFmtId="0" fontId="3" fillId="0" borderId="7" xfId="0" applyFont="1" applyFill="1" applyBorder="1" applyAlignment="1">
      <alignment vertical="center" shrinkToFit="1"/>
    </xf>
    <xf numFmtId="0" fontId="3" fillId="0" borderId="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38" fontId="3" fillId="0" borderId="17" xfId="0" applyNumberFormat="1" applyFont="1" applyBorder="1">
      <alignment vertical="center"/>
    </xf>
    <xf numFmtId="38" fontId="3" fillId="0" borderId="18" xfId="0" applyNumberFormat="1" applyFont="1" applyBorder="1">
      <alignment vertical="center"/>
    </xf>
    <xf numFmtId="38" fontId="3" fillId="0" borderId="19" xfId="0" applyNumberFormat="1" applyFont="1" applyBorder="1">
      <alignment vertical="center"/>
    </xf>
    <xf numFmtId="38" fontId="3" fillId="0" borderId="20" xfId="0" applyNumberFormat="1" applyFont="1" applyBorder="1">
      <alignment vertical="center"/>
    </xf>
    <xf numFmtId="38" fontId="3" fillId="0" borderId="21" xfId="1" applyFont="1" applyBorder="1" applyAlignment="1">
      <alignment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76200</xdr:rowOff>
    </xdr:from>
    <xdr:to>
      <xdr:col>3</xdr:col>
      <xdr:colOff>942975</xdr:colOff>
      <xdr:row>1</xdr:row>
      <xdr:rowOff>171450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47625" y="76200"/>
          <a:ext cx="5067300" cy="3429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それぞれの計画内容により必要な資金繰りを記入すること。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tabSelected="1" zoomScale="75" zoomScaleNormal="7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4" sqref="A4"/>
    </sheetView>
  </sheetViews>
  <sheetFormatPr defaultColWidth="9" defaultRowHeight="14.4" x14ac:dyDescent="0.2"/>
  <cols>
    <col min="1" max="1" width="11.6640625" style="1" bestFit="1" customWidth="1"/>
    <col min="2" max="2" width="27.88671875" style="1" customWidth="1"/>
    <col min="3" max="3" width="15.77734375" style="1" customWidth="1"/>
    <col min="4" max="5" width="13.21875" style="1" bestFit="1" customWidth="1"/>
    <col min="6" max="15" width="11.6640625" style="1" customWidth="1"/>
    <col min="16" max="16384" width="9" style="1"/>
  </cols>
  <sheetData>
    <row r="1" spans="1:15" ht="19.5" customHeight="1" x14ac:dyDescent="0.2"/>
    <row r="2" spans="1:15" ht="27.9" customHeight="1" x14ac:dyDescent="0.2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2"/>
      <c r="N2" s="32"/>
      <c r="O2" s="32"/>
    </row>
    <row r="3" spans="1:15" ht="27.9" customHeight="1" x14ac:dyDescent="0.2">
      <c r="A3" s="2" t="s">
        <v>38</v>
      </c>
      <c r="B3" s="20"/>
      <c r="C3" s="31"/>
      <c r="D3" s="2" t="s">
        <v>34</v>
      </c>
      <c r="E3" s="20"/>
      <c r="F3" s="29"/>
      <c r="G3" s="2" t="s">
        <v>35</v>
      </c>
      <c r="H3" s="20"/>
      <c r="I3" s="20"/>
      <c r="J3" s="2" t="s">
        <v>36</v>
      </c>
      <c r="K3" s="2"/>
      <c r="M3" s="29"/>
      <c r="N3" s="30"/>
      <c r="O3" s="29"/>
    </row>
    <row r="4" spans="1:15" ht="6.75" customHeight="1" thickBot="1" x14ac:dyDescent="0.25"/>
    <row r="5" spans="1:15" ht="27.9" customHeight="1" x14ac:dyDescent="0.2">
      <c r="A5" s="36" t="s">
        <v>0</v>
      </c>
      <c r="B5" s="34" t="s">
        <v>1</v>
      </c>
      <c r="C5" s="35"/>
      <c r="D5" s="34" t="s">
        <v>7</v>
      </c>
      <c r="E5" s="38"/>
      <c r="F5" s="35"/>
      <c r="G5" s="34" t="s">
        <v>17</v>
      </c>
      <c r="H5" s="38"/>
      <c r="I5" s="35"/>
      <c r="J5" s="34" t="s">
        <v>27</v>
      </c>
      <c r="K5" s="38"/>
      <c r="L5" s="35"/>
    </row>
    <row r="6" spans="1:15" ht="27.9" customHeight="1" thickBot="1" x14ac:dyDescent="0.25">
      <c r="A6" s="37"/>
      <c r="B6" s="3" t="s">
        <v>2</v>
      </c>
      <c r="C6" s="4" t="s">
        <v>3</v>
      </c>
      <c r="D6" s="3" t="s">
        <v>4</v>
      </c>
      <c r="E6" s="5" t="s">
        <v>5</v>
      </c>
      <c r="F6" s="4" t="s">
        <v>6</v>
      </c>
      <c r="G6" s="3" t="s">
        <v>4</v>
      </c>
      <c r="H6" s="5" t="s">
        <v>5</v>
      </c>
      <c r="I6" s="4" t="s">
        <v>6</v>
      </c>
      <c r="J6" s="3" t="s">
        <v>4</v>
      </c>
      <c r="K6" s="5" t="s">
        <v>5</v>
      </c>
      <c r="L6" s="4" t="s">
        <v>6</v>
      </c>
    </row>
    <row r="7" spans="1:15" ht="24.75" customHeight="1" x14ac:dyDescent="0.2">
      <c r="A7" s="7"/>
      <c r="B7" s="8"/>
      <c r="C7" s="9"/>
      <c r="D7" s="13">
        <f>G7+J7</f>
        <v>0</v>
      </c>
      <c r="E7" s="14">
        <f>H7+K7</f>
        <v>0</v>
      </c>
      <c r="F7" s="15">
        <f>D7-E7</f>
        <v>0</v>
      </c>
      <c r="G7" s="13"/>
      <c r="H7" s="14"/>
      <c r="I7" s="15">
        <f>G7-H7</f>
        <v>0</v>
      </c>
      <c r="J7" s="13"/>
      <c r="K7" s="14"/>
      <c r="L7" s="15">
        <f>J7-K7</f>
        <v>0</v>
      </c>
    </row>
    <row r="8" spans="1:15" ht="24.75" customHeight="1" x14ac:dyDescent="0.2">
      <c r="A8" s="7"/>
      <c r="B8" s="8"/>
      <c r="C8" s="9"/>
      <c r="D8" s="13">
        <f>G8+J8</f>
        <v>0</v>
      </c>
      <c r="E8" s="14">
        <f>H8+K8</f>
        <v>0</v>
      </c>
      <c r="F8" s="15">
        <f t="shared" ref="F8:F27" si="0">F7+D8-E8</f>
        <v>0</v>
      </c>
      <c r="G8" s="13"/>
      <c r="H8" s="14"/>
      <c r="I8" s="15">
        <f t="shared" ref="I8:I27" si="1">I7+G8-H8</f>
        <v>0</v>
      </c>
      <c r="J8" s="13"/>
      <c r="K8" s="14"/>
      <c r="L8" s="15">
        <f t="shared" ref="L8:L27" si="2">L7+J8-K8</f>
        <v>0</v>
      </c>
    </row>
    <row r="9" spans="1:15" ht="24.75" customHeight="1" x14ac:dyDescent="0.2">
      <c r="A9" s="7"/>
      <c r="B9" s="8"/>
      <c r="C9" s="9"/>
      <c r="D9" s="13">
        <f t="shared" ref="D9:D22" si="3">G9+J9</f>
        <v>0</v>
      </c>
      <c r="E9" s="14">
        <f t="shared" ref="E9:E22" si="4">H9+K9</f>
        <v>0</v>
      </c>
      <c r="F9" s="15">
        <f t="shared" si="0"/>
        <v>0</v>
      </c>
      <c r="G9" s="13"/>
      <c r="H9" s="14"/>
      <c r="I9" s="15">
        <f t="shared" si="1"/>
        <v>0</v>
      </c>
      <c r="J9" s="13"/>
      <c r="K9" s="14"/>
      <c r="L9" s="15">
        <f t="shared" si="2"/>
        <v>0</v>
      </c>
    </row>
    <row r="10" spans="1:15" ht="24.75" customHeight="1" x14ac:dyDescent="0.2">
      <c r="A10" s="7"/>
      <c r="B10" s="8"/>
      <c r="C10" s="9"/>
      <c r="D10" s="13">
        <f t="shared" si="3"/>
        <v>0</v>
      </c>
      <c r="E10" s="14">
        <f t="shared" si="4"/>
        <v>0</v>
      </c>
      <c r="F10" s="15">
        <f t="shared" si="0"/>
        <v>0</v>
      </c>
      <c r="G10" s="13"/>
      <c r="H10" s="14"/>
      <c r="I10" s="15">
        <f t="shared" si="1"/>
        <v>0</v>
      </c>
      <c r="J10" s="13"/>
      <c r="K10" s="14"/>
      <c r="L10" s="15">
        <f t="shared" si="2"/>
        <v>0</v>
      </c>
    </row>
    <row r="11" spans="1:15" ht="24.75" customHeight="1" x14ac:dyDescent="0.2">
      <c r="A11" s="7"/>
      <c r="B11" s="8"/>
      <c r="C11" s="9"/>
      <c r="D11" s="13">
        <f t="shared" si="3"/>
        <v>0</v>
      </c>
      <c r="E11" s="14">
        <f t="shared" si="4"/>
        <v>0</v>
      </c>
      <c r="F11" s="15">
        <f t="shared" si="0"/>
        <v>0</v>
      </c>
      <c r="G11" s="13"/>
      <c r="H11" s="14"/>
      <c r="I11" s="15">
        <f t="shared" si="1"/>
        <v>0</v>
      </c>
      <c r="J11" s="13"/>
      <c r="K11" s="14"/>
      <c r="L11" s="15">
        <f t="shared" si="2"/>
        <v>0</v>
      </c>
    </row>
    <row r="12" spans="1:15" ht="24.75" customHeight="1" x14ac:dyDescent="0.2">
      <c r="A12" s="7"/>
      <c r="B12" s="8"/>
      <c r="C12" s="9"/>
      <c r="D12" s="13">
        <f t="shared" si="3"/>
        <v>0</v>
      </c>
      <c r="E12" s="14">
        <f t="shared" si="4"/>
        <v>0</v>
      </c>
      <c r="F12" s="15">
        <f t="shared" si="0"/>
        <v>0</v>
      </c>
      <c r="G12" s="13"/>
      <c r="H12" s="14"/>
      <c r="I12" s="15">
        <f t="shared" si="1"/>
        <v>0</v>
      </c>
      <c r="J12" s="13"/>
      <c r="K12" s="14"/>
      <c r="L12" s="15">
        <f t="shared" si="2"/>
        <v>0</v>
      </c>
    </row>
    <row r="13" spans="1:15" ht="24.75" customHeight="1" x14ac:dyDescent="0.2">
      <c r="A13" s="7"/>
      <c r="B13" s="8"/>
      <c r="C13" s="9"/>
      <c r="D13" s="13">
        <f t="shared" si="3"/>
        <v>0</v>
      </c>
      <c r="E13" s="14">
        <f t="shared" si="4"/>
        <v>0</v>
      </c>
      <c r="F13" s="15">
        <f t="shared" si="0"/>
        <v>0</v>
      </c>
      <c r="G13" s="13"/>
      <c r="H13" s="14"/>
      <c r="I13" s="15">
        <f t="shared" si="1"/>
        <v>0</v>
      </c>
      <c r="J13" s="13"/>
      <c r="K13" s="14"/>
      <c r="L13" s="15">
        <f t="shared" si="2"/>
        <v>0</v>
      </c>
    </row>
    <row r="14" spans="1:15" ht="24.75" customHeight="1" x14ac:dyDescent="0.2">
      <c r="A14" s="7"/>
      <c r="B14" s="8"/>
      <c r="C14" s="9"/>
      <c r="D14" s="13">
        <f t="shared" si="3"/>
        <v>0</v>
      </c>
      <c r="E14" s="14">
        <f t="shared" si="4"/>
        <v>0</v>
      </c>
      <c r="F14" s="15">
        <f t="shared" si="0"/>
        <v>0</v>
      </c>
      <c r="G14" s="13"/>
      <c r="H14" s="14"/>
      <c r="I14" s="15">
        <f t="shared" si="1"/>
        <v>0</v>
      </c>
      <c r="J14" s="13"/>
      <c r="K14" s="14"/>
      <c r="L14" s="15">
        <f t="shared" si="2"/>
        <v>0</v>
      </c>
    </row>
    <row r="15" spans="1:15" ht="24.75" customHeight="1" x14ac:dyDescent="0.2">
      <c r="A15" s="7"/>
      <c r="B15" s="19"/>
      <c r="C15" s="9"/>
      <c r="D15" s="13">
        <f t="shared" si="3"/>
        <v>0</v>
      </c>
      <c r="E15" s="14">
        <f t="shared" si="4"/>
        <v>0</v>
      </c>
      <c r="F15" s="15">
        <f t="shared" si="0"/>
        <v>0</v>
      </c>
      <c r="G15" s="13"/>
      <c r="H15" s="14"/>
      <c r="I15" s="15">
        <f t="shared" si="1"/>
        <v>0</v>
      </c>
      <c r="J15" s="13"/>
      <c r="K15" s="14"/>
      <c r="L15" s="15">
        <f t="shared" si="2"/>
        <v>0</v>
      </c>
    </row>
    <row r="16" spans="1:15" ht="24.75" customHeight="1" x14ac:dyDescent="0.2">
      <c r="A16" s="7"/>
      <c r="B16" s="19"/>
      <c r="C16" s="9"/>
      <c r="D16" s="13">
        <f t="shared" si="3"/>
        <v>0</v>
      </c>
      <c r="E16" s="14">
        <f t="shared" si="4"/>
        <v>0</v>
      </c>
      <c r="F16" s="15">
        <f t="shared" si="0"/>
        <v>0</v>
      </c>
      <c r="G16" s="13"/>
      <c r="H16" s="14"/>
      <c r="I16" s="15">
        <f t="shared" si="1"/>
        <v>0</v>
      </c>
      <c r="J16" s="13"/>
      <c r="K16" s="14"/>
      <c r="L16" s="15">
        <f t="shared" si="2"/>
        <v>0</v>
      </c>
    </row>
    <row r="17" spans="1:12" ht="24.75" customHeight="1" x14ac:dyDescent="0.2">
      <c r="A17" s="7"/>
      <c r="B17" s="19"/>
      <c r="C17" s="9"/>
      <c r="D17" s="13">
        <f t="shared" si="3"/>
        <v>0</v>
      </c>
      <c r="E17" s="14">
        <f t="shared" si="4"/>
        <v>0</v>
      </c>
      <c r="F17" s="15">
        <f t="shared" si="0"/>
        <v>0</v>
      </c>
      <c r="G17" s="13"/>
      <c r="H17" s="14"/>
      <c r="I17" s="15">
        <f t="shared" si="1"/>
        <v>0</v>
      </c>
      <c r="J17" s="13"/>
      <c r="K17" s="14"/>
      <c r="L17" s="15">
        <f t="shared" si="2"/>
        <v>0</v>
      </c>
    </row>
    <row r="18" spans="1:12" ht="24.75" customHeight="1" x14ac:dyDescent="0.2">
      <c r="A18" s="10"/>
      <c r="B18" s="11"/>
      <c r="C18" s="12"/>
      <c r="D18" s="13">
        <f t="shared" si="3"/>
        <v>0</v>
      </c>
      <c r="E18" s="14">
        <f t="shared" si="4"/>
        <v>0</v>
      </c>
      <c r="F18" s="15">
        <f t="shared" si="0"/>
        <v>0</v>
      </c>
      <c r="G18" s="16"/>
      <c r="H18" s="17"/>
      <c r="I18" s="15">
        <f t="shared" si="1"/>
        <v>0</v>
      </c>
      <c r="J18" s="16"/>
      <c r="K18" s="17"/>
      <c r="L18" s="15">
        <f t="shared" si="2"/>
        <v>0</v>
      </c>
    </row>
    <row r="19" spans="1:12" ht="24.75" customHeight="1" x14ac:dyDescent="0.2">
      <c r="A19" s="7"/>
      <c r="B19" s="19"/>
      <c r="C19" s="9"/>
      <c r="D19" s="13">
        <f t="shared" si="3"/>
        <v>0</v>
      </c>
      <c r="E19" s="14">
        <f t="shared" si="4"/>
        <v>0</v>
      </c>
      <c r="F19" s="15">
        <f t="shared" si="0"/>
        <v>0</v>
      </c>
      <c r="G19" s="13"/>
      <c r="H19" s="14"/>
      <c r="I19" s="15">
        <f t="shared" si="1"/>
        <v>0</v>
      </c>
      <c r="J19" s="13"/>
      <c r="K19" s="14"/>
      <c r="L19" s="15">
        <f t="shared" si="2"/>
        <v>0</v>
      </c>
    </row>
    <row r="20" spans="1:12" ht="24.75" customHeight="1" x14ac:dyDescent="0.2">
      <c r="A20" s="7"/>
      <c r="B20" s="19"/>
      <c r="C20" s="9"/>
      <c r="D20" s="13">
        <f t="shared" si="3"/>
        <v>0</v>
      </c>
      <c r="E20" s="14">
        <f t="shared" si="4"/>
        <v>0</v>
      </c>
      <c r="F20" s="15">
        <f t="shared" si="0"/>
        <v>0</v>
      </c>
      <c r="G20" s="13"/>
      <c r="H20" s="14"/>
      <c r="I20" s="15">
        <f t="shared" si="1"/>
        <v>0</v>
      </c>
      <c r="J20" s="13"/>
      <c r="K20" s="14"/>
      <c r="L20" s="15">
        <f t="shared" si="2"/>
        <v>0</v>
      </c>
    </row>
    <row r="21" spans="1:12" ht="24.75" customHeight="1" x14ac:dyDescent="0.2">
      <c r="A21" s="7"/>
      <c r="B21" s="8"/>
      <c r="C21" s="9"/>
      <c r="D21" s="13">
        <f t="shared" si="3"/>
        <v>0</v>
      </c>
      <c r="E21" s="14">
        <f t="shared" si="4"/>
        <v>0</v>
      </c>
      <c r="F21" s="15">
        <f t="shared" si="0"/>
        <v>0</v>
      </c>
      <c r="G21" s="13"/>
      <c r="H21" s="14"/>
      <c r="I21" s="15">
        <f t="shared" si="1"/>
        <v>0</v>
      </c>
      <c r="J21" s="13"/>
      <c r="K21" s="14"/>
      <c r="L21" s="15">
        <f t="shared" si="2"/>
        <v>0</v>
      </c>
    </row>
    <row r="22" spans="1:12" ht="24.75" customHeight="1" x14ac:dyDescent="0.2">
      <c r="A22" s="7"/>
      <c r="B22" s="8"/>
      <c r="C22" s="9"/>
      <c r="D22" s="13">
        <f t="shared" si="3"/>
        <v>0</v>
      </c>
      <c r="E22" s="14">
        <f t="shared" si="4"/>
        <v>0</v>
      </c>
      <c r="F22" s="15">
        <f t="shared" si="0"/>
        <v>0</v>
      </c>
      <c r="G22" s="13"/>
      <c r="H22" s="14"/>
      <c r="I22" s="15">
        <f t="shared" si="1"/>
        <v>0</v>
      </c>
      <c r="J22" s="13"/>
      <c r="K22" s="14"/>
      <c r="L22" s="15">
        <f t="shared" si="2"/>
        <v>0</v>
      </c>
    </row>
    <row r="23" spans="1:12" ht="24.75" customHeight="1" x14ac:dyDescent="0.2">
      <c r="A23" s="7"/>
      <c r="B23" s="8"/>
      <c r="C23" s="9"/>
      <c r="D23" s="13"/>
      <c r="E23" s="14"/>
      <c r="F23" s="15">
        <f t="shared" si="0"/>
        <v>0</v>
      </c>
      <c r="G23" s="13"/>
      <c r="H23" s="14"/>
      <c r="I23" s="15">
        <f t="shared" si="1"/>
        <v>0</v>
      </c>
      <c r="J23" s="13"/>
      <c r="K23" s="14"/>
      <c r="L23" s="15">
        <f t="shared" si="2"/>
        <v>0</v>
      </c>
    </row>
    <row r="24" spans="1:12" ht="24.75" customHeight="1" x14ac:dyDescent="0.2">
      <c r="A24" s="7"/>
      <c r="B24" s="8"/>
      <c r="C24" s="9"/>
      <c r="D24" s="13"/>
      <c r="E24" s="14"/>
      <c r="F24" s="15">
        <f t="shared" si="0"/>
        <v>0</v>
      </c>
      <c r="G24" s="13"/>
      <c r="H24" s="14"/>
      <c r="I24" s="15">
        <f t="shared" si="1"/>
        <v>0</v>
      </c>
      <c r="J24" s="13"/>
      <c r="K24" s="14"/>
      <c r="L24" s="15">
        <f t="shared" si="2"/>
        <v>0</v>
      </c>
    </row>
    <row r="25" spans="1:12" ht="24.75" customHeight="1" x14ac:dyDescent="0.2">
      <c r="A25" s="7"/>
      <c r="B25" s="8"/>
      <c r="C25" s="9"/>
      <c r="D25" s="13"/>
      <c r="E25" s="14"/>
      <c r="F25" s="15">
        <f t="shared" si="0"/>
        <v>0</v>
      </c>
      <c r="G25" s="13"/>
      <c r="H25" s="14"/>
      <c r="I25" s="15">
        <f t="shared" si="1"/>
        <v>0</v>
      </c>
      <c r="J25" s="13"/>
      <c r="K25" s="14"/>
      <c r="L25" s="15">
        <f t="shared" si="2"/>
        <v>0</v>
      </c>
    </row>
    <row r="26" spans="1:12" ht="24.75" customHeight="1" thickBot="1" x14ac:dyDescent="0.25">
      <c r="A26" s="10"/>
      <c r="B26" s="11"/>
      <c r="C26" s="12"/>
      <c r="D26" s="13"/>
      <c r="E26" s="14"/>
      <c r="F26" s="18">
        <f t="shared" si="0"/>
        <v>0</v>
      </c>
      <c r="G26" s="16"/>
      <c r="H26" s="17"/>
      <c r="I26" s="18">
        <f t="shared" si="1"/>
        <v>0</v>
      </c>
      <c r="J26" s="16"/>
      <c r="K26" s="17"/>
      <c r="L26" s="18">
        <f t="shared" si="2"/>
        <v>0</v>
      </c>
    </row>
    <row r="27" spans="1:12" ht="26.25" customHeight="1" thickBot="1" x14ac:dyDescent="0.25">
      <c r="A27" s="28" t="s">
        <v>23</v>
      </c>
      <c r="B27" s="21"/>
      <c r="C27" s="22"/>
      <c r="D27" s="25">
        <f>SUM(D7:D26)</f>
        <v>0</v>
      </c>
      <c r="E27" s="24">
        <f>SUM(E7:E26)</f>
        <v>0</v>
      </c>
      <c r="F27" s="27">
        <f t="shared" si="0"/>
        <v>0</v>
      </c>
      <c r="G27" s="25">
        <f>SUM(G7:G26)</f>
        <v>0</v>
      </c>
      <c r="H27" s="24">
        <f>SUM(H7:H26)</f>
        <v>0</v>
      </c>
      <c r="I27" s="27">
        <f t="shared" si="1"/>
        <v>0</v>
      </c>
      <c r="J27" s="23">
        <f>SUM(J7:J26)</f>
        <v>0</v>
      </c>
      <c r="K27" s="26">
        <f>SUM(K7:K26)</f>
        <v>0</v>
      </c>
      <c r="L27" s="27">
        <f t="shared" si="2"/>
        <v>0</v>
      </c>
    </row>
  </sheetData>
  <mergeCells count="6">
    <mergeCell ref="A2:L2"/>
    <mergeCell ref="B5:C5"/>
    <mergeCell ref="A5:A6"/>
    <mergeCell ref="J5:L5"/>
    <mergeCell ref="G5:I5"/>
    <mergeCell ref="D5:F5"/>
  </mergeCells>
  <phoneticPr fontId="2"/>
  <pageMargins left="0.86614173228346458" right="0.6692913385826772" top="0.78740157480314965" bottom="0.51" header="0.51181102362204722" footer="0.51181102362204722"/>
  <pageSetup paperSize="9" scale="73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zoomScale="75" zoomScaleNormal="7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2" sqref="A2:L2"/>
    </sheetView>
  </sheetViews>
  <sheetFormatPr defaultColWidth="9" defaultRowHeight="14.4" x14ac:dyDescent="0.2"/>
  <cols>
    <col min="1" max="1" width="13.44140625" style="1" customWidth="1"/>
    <col min="2" max="2" width="24.33203125" style="1" customWidth="1"/>
    <col min="3" max="3" width="16.88671875" style="1" customWidth="1"/>
    <col min="4" max="12" width="12.44140625" style="1" customWidth="1"/>
    <col min="13" max="15" width="11.6640625" style="1" customWidth="1"/>
    <col min="16" max="16384" width="9" style="1"/>
  </cols>
  <sheetData>
    <row r="1" spans="1:15" ht="19.5" customHeight="1" thickTop="1" thickBot="1" x14ac:dyDescent="0.25">
      <c r="L1" s="6" t="s">
        <v>15</v>
      </c>
    </row>
    <row r="2" spans="1:15" ht="36" customHeight="1" thickTop="1" x14ac:dyDescent="0.2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2"/>
      <c r="N2" s="32"/>
      <c r="O2" s="32"/>
    </row>
    <row r="3" spans="1:15" ht="27.9" customHeight="1" x14ac:dyDescent="0.2">
      <c r="A3" s="2" t="s">
        <v>33</v>
      </c>
      <c r="B3" s="20"/>
      <c r="C3" s="2" t="s">
        <v>24</v>
      </c>
      <c r="D3" s="20"/>
      <c r="E3" s="29"/>
      <c r="F3" s="2" t="s">
        <v>25</v>
      </c>
      <c r="G3" s="2"/>
      <c r="H3" s="20"/>
      <c r="I3" s="29"/>
      <c r="J3" s="2" t="s">
        <v>26</v>
      </c>
      <c r="K3" s="2"/>
      <c r="L3" s="29"/>
      <c r="M3" s="29"/>
      <c r="N3" s="30"/>
      <c r="O3" s="29"/>
    </row>
    <row r="4" spans="1:15" ht="6.75" customHeight="1" thickBot="1" x14ac:dyDescent="0.25"/>
    <row r="5" spans="1:15" ht="27.9" customHeight="1" x14ac:dyDescent="0.2">
      <c r="A5" s="36" t="s">
        <v>0</v>
      </c>
      <c r="B5" s="34" t="s">
        <v>1</v>
      </c>
      <c r="C5" s="35"/>
      <c r="D5" s="34" t="s">
        <v>7</v>
      </c>
      <c r="E5" s="38"/>
      <c r="F5" s="35"/>
      <c r="G5" s="34" t="s">
        <v>17</v>
      </c>
      <c r="H5" s="38"/>
      <c r="I5" s="35"/>
      <c r="J5" s="34" t="s">
        <v>27</v>
      </c>
      <c r="K5" s="38"/>
      <c r="L5" s="35"/>
    </row>
    <row r="6" spans="1:15" ht="27.9" customHeight="1" thickBot="1" x14ac:dyDescent="0.25">
      <c r="A6" s="37"/>
      <c r="B6" s="3" t="s">
        <v>2</v>
      </c>
      <c r="C6" s="4" t="s">
        <v>3</v>
      </c>
      <c r="D6" s="3" t="s">
        <v>4</v>
      </c>
      <c r="E6" s="5" t="s">
        <v>5</v>
      </c>
      <c r="F6" s="4" t="s">
        <v>6</v>
      </c>
      <c r="G6" s="3" t="s">
        <v>4</v>
      </c>
      <c r="H6" s="5" t="s">
        <v>5</v>
      </c>
      <c r="I6" s="4" t="s">
        <v>6</v>
      </c>
      <c r="J6" s="3" t="s">
        <v>4</v>
      </c>
      <c r="K6" s="5" t="s">
        <v>5</v>
      </c>
      <c r="L6" s="4" t="s">
        <v>6</v>
      </c>
    </row>
    <row r="7" spans="1:15" ht="24.75" customHeight="1" x14ac:dyDescent="0.2">
      <c r="A7" s="7"/>
      <c r="B7" s="8" t="s">
        <v>28</v>
      </c>
      <c r="C7" s="9" t="s">
        <v>11</v>
      </c>
      <c r="D7" s="13">
        <f>G7+J7</f>
        <v>79400000</v>
      </c>
      <c r="E7" s="14">
        <f>H7+K7</f>
        <v>0</v>
      </c>
      <c r="F7" s="15">
        <f>D7-E7</f>
        <v>79400000</v>
      </c>
      <c r="G7" s="13">
        <v>73900000</v>
      </c>
      <c r="H7" s="14"/>
      <c r="I7" s="15">
        <f>G7-H7</f>
        <v>73900000</v>
      </c>
      <c r="J7" s="13">
        <v>5500000</v>
      </c>
      <c r="K7" s="14"/>
      <c r="L7" s="15">
        <f>J7-K7</f>
        <v>5500000</v>
      </c>
    </row>
    <row r="8" spans="1:15" ht="24.75" customHeight="1" x14ac:dyDescent="0.2">
      <c r="A8" s="7" t="s">
        <v>37</v>
      </c>
      <c r="B8" s="8" t="s">
        <v>19</v>
      </c>
      <c r="C8" s="9" t="s">
        <v>18</v>
      </c>
      <c r="D8" s="13">
        <f>G8+J8</f>
        <v>0</v>
      </c>
      <c r="E8" s="14">
        <f>H8+K8</f>
        <v>2000000</v>
      </c>
      <c r="F8" s="15">
        <f>F7+D8-E8</f>
        <v>77400000</v>
      </c>
      <c r="G8" s="13"/>
      <c r="H8" s="14"/>
      <c r="I8" s="15">
        <f>I7+G8-H8</f>
        <v>73900000</v>
      </c>
      <c r="J8" s="13"/>
      <c r="K8" s="14">
        <v>2000000</v>
      </c>
      <c r="L8" s="15">
        <f>L7+J8-K8</f>
        <v>3500000</v>
      </c>
    </row>
    <row r="9" spans="1:15" ht="24.75" customHeight="1" x14ac:dyDescent="0.2">
      <c r="A9" s="7" t="s">
        <v>37</v>
      </c>
      <c r="B9" s="8" t="s">
        <v>21</v>
      </c>
      <c r="C9" s="9" t="s">
        <v>20</v>
      </c>
      <c r="D9" s="13">
        <f t="shared" ref="D9:D21" si="0">G9+J9</f>
        <v>450000000</v>
      </c>
      <c r="E9" s="14">
        <f t="shared" ref="E9:E21" si="1">H9+K9</f>
        <v>0</v>
      </c>
      <c r="F9" s="15">
        <f>F8+D9-E9</f>
        <v>527400000</v>
      </c>
      <c r="G9" s="13">
        <v>450000000</v>
      </c>
      <c r="H9" s="14"/>
      <c r="I9" s="15">
        <f t="shared" ref="I9:I21" si="2">I8+G9-H9</f>
        <v>523900000</v>
      </c>
      <c r="J9" s="13"/>
      <c r="K9" s="14"/>
      <c r="L9" s="15">
        <f t="shared" ref="L9:L20" si="3">L8+J9-K9</f>
        <v>3500000</v>
      </c>
    </row>
    <row r="10" spans="1:15" ht="24.75" customHeight="1" x14ac:dyDescent="0.2">
      <c r="A10" s="7" t="s">
        <v>37</v>
      </c>
      <c r="B10" s="8" t="s">
        <v>32</v>
      </c>
      <c r="C10" s="9" t="s">
        <v>20</v>
      </c>
      <c r="D10" s="13">
        <f t="shared" si="0"/>
        <v>0</v>
      </c>
      <c r="E10" s="14">
        <f t="shared" si="1"/>
        <v>1000000</v>
      </c>
      <c r="F10" s="15">
        <f t="shared" ref="F10:F24" si="4">F9+D10-E10</f>
        <v>526400000</v>
      </c>
      <c r="G10" s="13"/>
      <c r="H10" s="14"/>
      <c r="I10" s="15">
        <f t="shared" si="2"/>
        <v>523900000</v>
      </c>
      <c r="J10" s="13"/>
      <c r="K10" s="14">
        <v>1000000</v>
      </c>
      <c r="L10" s="15">
        <f t="shared" si="3"/>
        <v>2500000</v>
      </c>
    </row>
    <row r="11" spans="1:15" ht="24.75" customHeight="1" x14ac:dyDescent="0.2">
      <c r="A11" s="7" t="s">
        <v>37</v>
      </c>
      <c r="B11" s="8" t="s">
        <v>8</v>
      </c>
      <c r="C11" s="9" t="s">
        <v>13</v>
      </c>
      <c r="D11" s="13">
        <f t="shared" si="0"/>
        <v>0</v>
      </c>
      <c r="E11" s="14">
        <f t="shared" si="1"/>
        <v>25000000</v>
      </c>
      <c r="F11" s="15">
        <f t="shared" si="4"/>
        <v>501400000</v>
      </c>
      <c r="G11" s="13"/>
      <c r="H11" s="14">
        <v>25000000</v>
      </c>
      <c r="I11" s="15">
        <f t="shared" si="2"/>
        <v>498900000</v>
      </c>
      <c r="J11" s="13"/>
      <c r="K11" s="14"/>
      <c r="L11" s="15">
        <f t="shared" si="3"/>
        <v>2500000</v>
      </c>
    </row>
    <row r="12" spans="1:15" ht="24.75" customHeight="1" x14ac:dyDescent="0.2">
      <c r="A12" s="7" t="s">
        <v>37</v>
      </c>
      <c r="B12" s="8" t="s">
        <v>9</v>
      </c>
      <c r="C12" s="9" t="s">
        <v>16</v>
      </c>
      <c r="D12" s="13">
        <f t="shared" si="0"/>
        <v>0</v>
      </c>
      <c r="E12" s="14">
        <f t="shared" si="1"/>
        <v>5000000</v>
      </c>
      <c r="F12" s="15">
        <f t="shared" si="4"/>
        <v>496400000</v>
      </c>
      <c r="G12" s="13"/>
      <c r="H12" s="14">
        <v>5000000</v>
      </c>
      <c r="I12" s="15">
        <f t="shared" si="2"/>
        <v>493900000</v>
      </c>
      <c r="J12" s="13"/>
      <c r="K12" s="14"/>
      <c r="L12" s="15">
        <f t="shared" si="3"/>
        <v>2500000</v>
      </c>
    </row>
    <row r="13" spans="1:15" ht="24.75" customHeight="1" x14ac:dyDescent="0.2">
      <c r="A13" s="7" t="s">
        <v>37</v>
      </c>
      <c r="B13" s="19" t="s">
        <v>10</v>
      </c>
      <c r="C13" s="9" t="s">
        <v>12</v>
      </c>
      <c r="D13" s="13">
        <f t="shared" si="0"/>
        <v>2000000</v>
      </c>
      <c r="E13" s="14">
        <f t="shared" si="1"/>
        <v>0</v>
      </c>
      <c r="F13" s="15">
        <f t="shared" si="4"/>
        <v>498400000</v>
      </c>
      <c r="G13" s="13">
        <v>2000000</v>
      </c>
      <c r="H13" s="14"/>
      <c r="I13" s="15">
        <f t="shared" si="2"/>
        <v>495900000</v>
      </c>
      <c r="J13" s="13"/>
      <c r="K13" s="14"/>
      <c r="L13" s="15">
        <f t="shared" si="3"/>
        <v>2500000</v>
      </c>
    </row>
    <row r="14" spans="1:15" ht="24.75" customHeight="1" x14ac:dyDescent="0.2">
      <c r="A14" s="7" t="s">
        <v>37</v>
      </c>
      <c r="B14" s="19" t="s">
        <v>8</v>
      </c>
      <c r="C14" s="9" t="s">
        <v>13</v>
      </c>
      <c r="D14" s="13">
        <f t="shared" si="0"/>
        <v>0</v>
      </c>
      <c r="E14" s="14">
        <f t="shared" si="1"/>
        <v>200000000</v>
      </c>
      <c r="F14" s="15">
        <f t="shared" si="4"/>
        <v>298400000</v>
      </c>
      <c r="G14" s="13"/>
      <c r="H14" s="14">
        <v>200000000</v>
      </c>
      <c r="I14" s="15">
        <f t="shared" si="2"/>
        <v>295900000</v>
      </c>
      <c r="J14" s="13"/>
      <c r="K14" s="14"/>
      <c r="L14" s="15">
        <f t="shared" si="3"/>
        <v>2500000</v>
      </c>
    </row>
    <row r="15" spans="1:15" ht="24.75" customHeight="1" x14ac:dyDescent="0.2">
      <c r="A15" s="7" t="s">
        <v>37</v>
      </c>
      <c r="B15" s="19" t="s">
        <v>9</v>
      </c>
      <c r="C15" s="9" t="s">
        <v>16</v>
      </c>
      <c r="D15" s="13">
        <f t="shared" si="0"/>
        <v>0</v>
      </c>
      <c r="E15" s="14">
        <f t="shared" si="1"/>
        <v>10000000</v>
      </c>
      <c r="F15" s="15">
        <f t="shared" si="4"/>
        <v>288400000</v>
      </c>
      <c r="G15" s="13"/>
      <c r="H15" s="14">
        <v>10000000</v>
      </c>
      <c r="I15" s="15">
        <f t="shared" si="2"/>
        <v>285900000</v>
      </c>
      <c r="J15" s="13"/>
      <c r="K15" s="14"/>
      <c r="L15" s="15">
        <f t="shared" si="3"/>
        <v>2500000</v>
      </c>
    </row>
    <row r="16" spans="1:15" ht="24.75" customHeight="1" x14ac:dyDescent="0.2">
      <c r="A16" s="7" t="s">
        <v>37</v>
      </c>
      <c r="B16" s="11" t="s">
        <v>29</v>
      </c>
      <c r="C16" s="12" t="s">
        <v>18</v>
      </c>
      <c r="D16" s="13">
        <f t="shared" si="0"/>
        <v>0</v>
      </c>
      <c r="E16" s="14">
        <f t="shared" si="1"/>
        <v>300000</v>
      </c>
      <c r="F16" s="15">
        <f t="shared" si="4"/>
        <v>288100000</v>
      </c>
      <c r="G16" s="16"/>
      <c r="H16" s="17"/>
      <c r="I16" s="15">
        <f t="shared" si="2"/>
        <v>285900000</v>
      </c>
      <c r="J16" s="16"/>
      <c r="K16" s="17">
        <v>300000</v>
      </c>
      <c r="L16" s="15">
        <f t="shared" si="3"/>
        <v>2200000</v>
      </c>
    </row>
    <row r="17" spans="1:12" ht="24.75" customHeight="1" x14ac:dyDescent="0.2">
      <c r="A17" s="7" t="s">
        <v>37</v>
      </c>
      <c r="B17" s="19" t="s">
        <v>30</v>
      </c>
      <c r="C17" s="9" t="s">
        <v>18</v>
      </c>
      <c r="D17" s="13">
        <f t="shared" si="0"/>
        <v>0</v>
      </c>
      <c r="E17" s="14">
        <f t="shared" si="1"/>
        <v>1000000</v>
      </c>
      <c r="F17" s="15">
        <f t="shared" si="4"/>
        <v>287100000</v>
      </c>
      <c r="G17" s="13"/>
      <c r="H17" s="14"/>
      <c r="I17" s="15">
        <f t="shared" si="2"/>
        <v>285900000</v>
      </c>
      <c r="J17" s="13"/>
      <c r="K17" s="14">
        <v>1000000</v>
      </c>
      <c r="L17" s="15">
        <f t="shared" si="3"/>
        <v>1200000</v>
      </c>
    </row>
    <row r="18" spans="1:12" ht="24.75" customHeight="1" x14ac:dyDescent="0.2">
      <c r="A18" s="7" t="s">
        <v>37</v>
      </c>
      <c r="B18" s="19" t="s">
        <v>10</v>
      </c>
      <c r="C18" s="9" t="s">
        <v>12</v>
      </c>
      <c r="D18" s="13">
        <f t="shared" si="0"/>
        <v>98000000</v>
      </c>
      <c r="E18" s="14">
        <f t="shared" si="1"/>
        <v>0</v>
      </c>
      <c r="F18" s="15">
        <f t="shared" si="4"/>
        <v>385100000</v>
      </c>
      <c r="G18" s="13">
        <v>98000000</v>
      </c>
      <c r="H18" s="14"/>
      <c r="I18" s="15">
        <f t="shared" si="2"/>
        <v>383900000</v>
      </c>
      <c r="J18" s="13"/>
      <c r="K18" s="14"/>
      <c r="L18" s="15">
        <f t="shared" si="3"/>
        <v>1200000</v>
      </c>
    </row>
    <row r="19" spans="1:12" ht="24.75" customHeight="1" x14ac:dyDescent="0.2">
      <c r="A19" s="7" t="s">
        <v>37</v>
      </c>
      <c r="B19" s="8" t="s">
        <v>22</v>
      </c>
      <c r="C19" s="9" t="s">
        <v>13</v>
      </c>
      <c r="D19" s="13">
        <f t="shared" si="0"/>
        <v>0</v>
      </c>
      <c r="E19" s="14">
        <f t="shared" si="1"/>
        <v>380000000</v>
      </c>
      <c r="F19" s="15">
        <f t="shared" si="4"/>
        <v>5100000</v>
      </c>
      <c r="G19" s="13"/>
      <c r="H19" s="14">
        <v>380000000</v>
      </c>
      <c r="I19" s="15">
        <f t="shared" si="2"/>
        <v>3900000</v>
      </c>
      <c r="J19" s="13"/>
      <c r="K19" s="14"/>
      <c r="L19" s="15">
        <f t="shared" si="3"/>
        <v>1200000</v>
      </c>
    </row>
    <row r="20" spans="1:12" ht="24.75" customHeight="1" x14ac:dyDescent="0.2">
      <c r="A20" s="7" t="s">
        <v>37</v>
      </c>
      <c r="B20" s="8" t="s">
        <v>9</v>
      </c>
      <c r="C20" s="9" t="s">
        <v>16</v>
      </c>
      <c r="D20" s="13">
        <f t="shared" si="0"/>
        <v>0</v>
      </c>
      <c r="E20" s="14">
        <f t="shared" si="1"/>
        <v>3900000</v>
      </c>
      <c r="F20" s="15">
        <f t="shared" si="4"/>
        <v>1200000</v>
      </c>
      <c r="G20" s="13"/>
      <c r="H20" s="14">
        <v>3900000</v>
      </c>
      <c r="I20" s="15">
        <f t="shared" si="2"/>
        <v>0</v>
      </c>
      <c r="J20" s="13"/>
      <c r="K20" s="14"/>
      <c r="L20" s="15">
        <f t="shared" si="3"/>
        <v>1200000</v>
      </c>
    </row>
    <row r="21" spans="1:12" ht="24.75" customHeight="1" x14ac:dyDescent="0.2">
      <c r="A21" s="7" t="s">
        <v>37</v>
      </c>
      <c r="B21" s="8" t="s">
        <v>31</v>
      </c>
      <c r="C21" s="9"/>
      <c r="D21" s="13">
        <f t="shared" si="0"/>
        <v>0</v>
      </c>
      <c r="E21" s="14">
        <f t="shared" si="1"/>
        <v>1200000</v>
      </c>
      <c r="F21" s="15">
        <f t="shared" si="4"/>
        <v>0</v>
      </c>
      <c r="G21" s="13"/>
      <c r="H21" s="14"/>
      <c r="I21" s="15">
        <f t="shared" si="2"/>
        <v>0</v>
      </c>
      <c r="J21" s="13"/>
      <c r="K21" s="14">
        <v>1200000</v>
      </c>
      <c r="L21" s="15">
        <f>L20+J21-K21</f>
        <v>0</v>
      </c>
    </row>
    <row r="22" spans="1:12" ht="24.75" customHeight="1" x14ac:dyDescent="0.2">
      <c r="A22" s="7"/>
      <c r="B22" s="8"/>
      <c r="C22" s="9"/>
      <c r="D22" s="13"/>
      <c r="E22" s="14"/>
      <c r="F22" s="15">
        <f t="shared" si="4"/>
        <v>0</v>
      </c>
      <c r="G22" s="13"/>
      <c r="H22" s="14"/>
      <c r="I22" s="15">
        <f>I21+G22-H22</f>
        <v>0</v>
      </c>
      <c r="J22" s="13"/>
      <c r="K22" s="14"/>
      <c r="L22" s="15">
        <f>L21+J22-K22</f>
        <v>0</v>
      </c>
    </row>
    <row r="23" spans="1:12" ht="24.75" customHeight="1" x14ac:dyDescent="0.2">
      <c r="A23" s="7"/>
      <c r="B23" s="8"/>
      <c r="C23" s="9"/>
      <c r="D23" s="13"/>
      <c r="E23" s="14"/>
      <c r="F23" s="15">
        <f t="shared" si="4"/>
        <v>0</v>
      </c>
      <c r="G23" s="13"/>
      <c r="H23" s="14"/>
      <c r="I23" s="15">
        <f>I22+G23-H23</f>
        <v>0</v>
      </c>
      <c r="J23" s="13"/>
      <c r="K23" s="14"/>
      <c r="L23" s="15">
        <f>L22+J23-K23</f>
        <v>0</v>
      </c>
    </row>
    <row r="24" spans="1:12" ht="24.75" customHeight="1" thickBot="1" x14ac:dyDescent="0.25">
      <c r="A24" s="10"/>
      <c r="B24" s="11"/>
      <c r="C24" s="12"/>
      <c r="D24" s="13"/>
      <c r="E24" s="14"/>
      <c r="F24" s="18">
        <f t="shared" si="4"/>
        <v>0</v>
      </c>
      <c r="G24" s="16"/>
      <c r="H24" s="17"/>
      <c r="I24" s="18">
        <f>I23+G24-H24</f>
        <v>0</v>
      </c>
      <c r="J24" s="16"/>
      <c r="K24" s="17"/>
      <c r="L24" s="18">
        <f>L23+J24-K24</f>
        <v>0</v>
      </c>
    </row>
    <row r="25" spans="1:12" ht="26.25" customHeight="1" thickBot="1" x14ac:dyDescent="0.25">
      <c r="A25" s="28" t="s">
        <v>23</v>
      </c>
      <c r="B25" s="21"/>
      <c r="C25" s="22"/>
      <c r="D25" s="25">
        <f>SUM(D7:D24)</f>
        <v>629400000</v>
      </c>
      <c r="E25" s="24">
        <f>SUM(E7:E24)</f>
        <v>629400000</v>
      </c>
      <c r="F25" s="27">
        <f>F24+D25-E25</f>
        <v>0</v>
      </c>
      <c r="G25" s="25">
        <f>SUM(G7:G24)</f>
        <v>623900000</v>
      </c>
      <c r="H25" s="24">
        <f>SUM(H7:H24)</f>
        <v>623900000</v>
      </c>
      <c r="I25" s="27">
        <f>I24+G25-H25</f>
        <v>0</v>
      </c>
      <c r="J25" s="23">
        <f>SUM(J7:J24)</f>
        <v>5500000</v>
      </c>
      <c r="K25" s="26">
        <f>SUM(K7:K24)</f>
        <v>5500000</v>
      </c>
      <c r="L25" s="27">
        <f>L24+J25-K25</f>
        <v>0</v>
      </c>
    </row>
  </sheetData>
  <mergeCells count="6">
    <mergeCell ref="A2:L2"/>
    <mergeCell ref="B5:C5"/>
    <mergeCell ref="A5:A6"/>
    <mergeCell ref="J5:L5"/>
    <mergeCell ref="G5:I5"/>
    <mergeCell ref="D5:F5"/>
  </mergeCells>
  <phoneticPr fontId="2"/>
  <pageMargins left="0.63" right="0.6692913385826772" top="0.78740157480314965" bottom="0.51" header="0.51181102362204722" footer="0.51181102362204722"/>
  <pageSetup paperSize="9" scale="73" orientation="landscape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</vt:lpstr>
      <vt:lpstr>記入例</vt:lpstr>
      <vt:lpstr>記入例!Print_Area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2013-02-25T12:25:52Z</cp:lastPrinted>
  <dcterms:created xsi:type="dcterms:W3CDTF">2002-10-12T06:29:05Z</dcterms:created>
  <dcterms:modified xsi:type="dcterms:W3CDTF">2022-07-07T02:30:14Z</dcterms:modified>
</cp:coreProperties>
</file>